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材料汇总" sheetId="1" r:id="rId1"/>
  </sheets>
  <definedNames>
    <definedName name="_xlnm._FilterDatabase" localSheetId="0" hidden="1">材料汇总!$A$3:$I$17</definedName>
  </definedNames>
  <calcPr calcId="144525" fullPrecision="0"/>
</workbook>
</file>

<file path=xl/sharedStrings.xml><?xml version="1.0" encoding="utf-8"?>
<sst xmlns="http://schemas.openxmlformats.org/spreadsheetml/2006/main" count="41">
  <si>
    <t>附件</t>
  </si>
  <si>
    <t>《2017年福建省建设工程定额相关材料综合价格》部分内容勘误表</t>
  </si>
  <si>
    <t>原文序号</t>
  </si>
  <si>
    <t>材料编码</t>
  </si>
  <si>
    <t>材料名称</t>
  </si>
  <si>
    <t>规格</t>
  </si>
  <si>
    <t>单位</t>
  </si>
  <si>
    <t>不含增值税综合单价（元）</t>
  </si>
  <si>
    <t>含增值税综合单价（元）</t>
  </si>
  <si>
    <t>正</t>
  </si>
  <si>
    <t>误</t>
  </si>
  <si>
    <t>17251720</t>
  </si>
  <si>
    <r>
      <rPr>
        <sz val="10"/>
        <color indexed="8"/>
        <rFont val="Arial"/>
        <charset val="134"/>
      </rPr>
      <t>HDPE</t>
    </r>
    <r>
      <rPr>
        <sz val="10"/>
        <color indexed="8"/>
        <rFont val="宋体"/>
        <charset val="134"/>
      </rPr>
      <t>缠绕管</t>
    </r>
  </si>
  <si>
    <r>
      <rPr>
        <sz val="10"/>
        <color indexed="8"/>
        <rFont val="Arial"/>
        <charset val="134"/>
      </rPr>
      <t>D</t>
    </r>
    <r>
      <rPr>
        <sz val="10"/>
        <color indexed="8"/>
        <rFont val="Arial"/>
        <charset val="134"/>
      </rPr>
      <t>N</t>
    </r>
    <r>
      <rPr>
        <sz val="10"/>
        <color indexed="8"/>
        <rFont val="Arial"/>
        <charset val="134"/>
      </rPr>
      <t>200</t>
    </r>
  </si>
  <si>
    <t>m</t>
  </si>
  <si>
    <t>市场询价确定</t>
  </si>
  <si>
    <t>17251730</t>
  </si>
  <si>
    <t>HDPE缠绕管</t>
  </si>
  <si>
    <t>DN300</t>
  </si>
  <si>
    <t>17251740</t>
  </si>
  <si>
    <t>DN400</t>
  </si>
  <si>
    <t>17251750</t>
  </si>
  <si>
    <t>DN500</t>
  </si>
  <si>
    <t>17251760</t>
  </si>
  <si>
    <t>DN600</t>
  </si>
  <si>
    <t>17251770</t>
  </si>
  <si>
    <t>DN800</t>
  </si>
  <si>
    <t>17251780</t>
  </si>
  <si>
    <t>DN1000</t>
  </si>
  <si>
    <t>17251790</t>
  </si>
  <si>
    <t>DN1200</t>
  </si>
  <si>
    <t>17251800</t>
  </si>
  <si>
    <t>DN1500</t>
  </si>
  <si>
    <t>17251810</t>
  </si>
  <si>
    <t>DN1800</t>
  </si>
  <si>
    <t>17251820</t>
  </si>
  <si>
    <t>DN2000</t>
  </si>
  <si>
    <t>17251940</t>
  </si>
  <si>
    <t>DN2500</t>
  </si>
  <si>
    <t>17251950</t>
  </si>
  <si>
    <t>DN3000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</si>
</sst>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5"/>
      <color indexed="8"/>
      <name val="仿宋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0"/>
      <color rgb="FF000000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1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2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28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/>
  </cellStyleXfs>
  <cellXfs count="1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176" fontId="1" fillId="0" borderId="1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ill="1" applyBorder="1"/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常规 3 4 3" xfId="7"/>
    <cellStyle name="常规 3 2 3 2" xfId="8"/>
    <cellStyle name="40% - 强调文字颜色 3" xfId="9" builtinId="39"/>
    <cellStyle name="差" xfId="10" builtinId="27"/>
    <cellStyle name="千位分隔" xfId="11" builtinId="3"/>
    <cellStyle name="超链接" xfId="12" builtinId="8"/>
    <cellStyle name="常规 3 6 3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常规 3 2 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常规 8 2" xfId="42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3_17年非主要材料价格采集-发第三方" xfId="50"/>
    <cellStyle name="常规 3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常规 10 2" xfId="62"/>
    <cellStyle name="60% - 强调文字颜色 6" xfId="63" builtinId="52"/>
    <cellStyle name="常规 10 4" xfId="64"/>
    <cellStyle name="常规 11" xfId="65"/>
    <cellStyle name="常规 2" xfId="66"/>
    <cellStyle name="常规 3" xfId="67"/>
    <cellStyle name="常规 3 2 2 2" xfId="68"/>
    <cellStyle name="常规 3 2 3" xfId="69"/>
    <cellStyle name="常规 3 2 4" xfId="70"/>
    <cellStyle name="常规 3 3" xfId="71"/>
    <cellStyle name="常规 3 3 2" xfId="72"/>
    <cellStyle name="常规 3 3 2 2" xfId="73"/>
    <cellStyle name="常规 3 3 3" xfId="74"/>
    <cellStyle name="常规 3 4" xfId="75"/>
    <cellStyle name="常规 3 4 2" xfId="76"/>
    <cellStyle name="常规 3 4 2 2" xfId="77"/>
    <cellStyle name="常规 3 5" xfId="78"/>
    <cellStyle name="常规 3 5 2" xfId="79"/>
    <cellStyle name="常规 3 5 2 2" xfId="80"/>
    <cellStyle name="常规 3 5 3" xfId="81"/>
    <cellStyle name="常规 3 6" xfId="82"/>
    <cellStyle name="常规 3 6 2" xfId="83"/>
    <cellStyle name="常规 3 6 2 2" xfId="84"/>
    <cellStyle name="常规 3 7" xfId="85"/>
    <cellStyle name="常规 3 7 2" xfId="86"/>
    <cellStyle name="常规 4" xfId="87"/>
    <cellStyle name="常规 5" xfId="88"/>
    <cellStyle name="常规 6 2" xfId="89"/>
    <cellStyle name="常规 7" xfId="90"/>
    <cellStyle name="常规 7 2" xfId="91"/>
    <cellStyle name="常规 8" xfId="92"/>
    <cellStyle name="常规 9" xfId="93"/>
    <cellStyle name="常规 9 2" xfId="94"/>
    <cellStyle name="解释性文本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15" sqref="I15"/>
    </sheetView>
  </sheetViews>
  <sheetFormatPr defaultColWidth="9.14285714285714" defaultRowHeight="14.25" customHeight="1"/>
  <cols>
    <col min="1" max="1" width="9.14285714285714" style="3" customWidth="1"/>
    <col min="2" max="2" width="17.4285714285714" style="4" customWidth="1"/>
    <col min="3" max="3" width="21" style="2" customWidth="1"/>
    <col min="4" max="4" width="13" style="2" customWidth="1"/>
    <col min="5" max="5" width="7.42857142857143" style="4" customWidth="1"/>
    <col min="6" max="6" width="15.8571428571429" style="4" customWidth="1"/>
    <col min="7" max="9" width="15.8571428571429" style="5" customWidth="1"/>
    <col min="10" max="16384" width="9.14285714285714" style="2"/>
  </cols>
  <sheetData>
    <row r="1" customHeight="1" spans="1:1">
      <c r="A1" s="6" t="s">
        <v>0</v>
      </c>
    </row>
    <row r="2" ht="39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4" customHeight="1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/>
      <c r="H3" s="10" t="s">
        <v>8</v>
      </c>
      <c r="I3" s="10"/>
    </row>
    <row r="4" s="1" customFormat="1" ht="23" customHeight="1" spans="1:9">
      <c r="A4" s="8"/>
      <c r="B4" s="8"/>
      <c r="C4" s="8"/>
      <c r="D4" s="9"/>
      <c r="E4" s="9"/>
      <c r="F4" s="10" t="s">
        <v>9</v>
      </c>
      <c r="G4" s="10" t="s">
        <v>10</v>
      </c>
      <c r="H4" s="10" t="s">
        <v>9</v>
      </c>
      <c r="I4" s="10" t="s">
        <v>10</v>
      </c>
    </row>
    <row r="5" ht="25" customHeight="1" spans="1:9">
      <c r="A5" s="11">
        <v>3603</v>
      </c>
      <c r="B5" s="12" t="s">
        <v>11</v>
      </c>
      <c r="C5" s="13" t="s">
        <v>12</v>
      </c>
      <c r="D5" s="13" t="s">
        <v>13</v>
      </c>
      <c r="E5" s="12" t="s">
        <v>14</v>
      </c>
      <c r="F5" s="14" t="s">
        <v>15</v>
      </c>
      <c r="G5" s="15">
        <v>47.19</v>
      </c>
      <c r="H5" s="14" t="s">
        <v>15</v>
      </c>
      <c r="I5" s="15">
        <v>55.21</v>
      </c>
    </row>
    <row r="6" s="2" customFormat="1" ht="25" customHeight="1" spans="1:9">
      <c r="A6" s="11">
        <v>3604</v>
      </c>
      <c r="B6" s="12" t="s">
        <v>16</v>
      </c>
      <c r="C6" s="16" t="s">
        <v>17</v>
      </c>
      <c r="D6" s="13" t="s">
        <v>18</v>
      </c>
      <c r="E6" s="12" t="s">
        <v>14</v>
      </c>
      <c r="F6" s="15">
        <f>H6/1.17</f>
        <v>169.23</v>
      </c>
      <c r="G6" s="15">
        <v>80.9</v>
      </c>
      <c r="H6" s="15">
        <v>198</v>
      </c>
      <c r="I6" s="15">
        <v>94.65</v>
      </c>
    </row>
    <row r="7" ht="25" customHeight="1" spans="1:9">
      <c r="A7" s="11">
        <v>3605</v>
      </c>
      <c r="B7" s="12" t="s">
        <v>19</v>
      </c>
      <c r="C7" s="16" t="s">
        <v>17</v>
      </c>
      <c r="D7" s="13" t="s">
        <v>20</v>
      </c>
      <c r="E7" s="12" t="s">
        <v>14</v>
      </c>
      <c r="F7" s="15">
        <f t="shared" ref="F7:F17" si="0">H7/1.17</f>
        <v>282.91</v>
      </c>
      <c r="G7" s="15">
        <v>121.34</v>
      </c>
      <c r="H7" s="15">
        <v>331</v>
      </c>
      <c r="I7" s="15">
        <v>141.97</v>
      </c>
    </row>
    <row r="8" s="2" customFormat="1" ht="25" customHeight="1" spans="1:9">
      <c r="A8" s="11">
        <v>3606</v>
      </c>
      <c r="B8" s="12" t="s">
        <v>21</v>
      </c>
      <c r="C8" s="16" t="s">
        <v>17</v>
      </c>
      <c r="D8" s="13" t="s">
        <v>22</v>
      </c>
      <c r="E8" s="12" t="s">
        <v>14</v>
      </c>
      <c r="F8" s="15">
        <f t="shared" si="0"/>
        <v>466.67</v>
      </c>
      <c r="G8" s="15">
        <v>188.5</v>
      </c>
      <c r="H8" s="15">
        <v>546</v>
      </c>
      <c r="I8" s="15">
        <v>220.55</v>
      </c>
    </row>
    <row r="9" ht="25" customHeight="1" spans="1:9">
      <c r="A9" s="11">
        <v>3607</v>
      </c>
      <c r="B9" s="12" t="s">
        <v>23</v>
      </c>
      <c r="C9" s="16" t="s">
        <v>17</v>
      </c>
      <c r="D9" s="13" t="s">
        <v>24</v>
      </c>
      <c r="E9" s="12" t="s">
        <v>14</v>
      </c>
      <c r="F9" s="15">
        <f t="shared" si="0"/>
        <v>630.77</v>
      </c>
      <c r="G9" s="15">
        <v>283.16</v>
      </c>
      <c r="H9" s="15">
        <v>738</v>
      </c>
      <c r="I9" s="15">
        <v>331.3</v>
      </c>
    </row>
    <row r="10" s="2" customFormat="1" ht="25" customHeight="1" spans="1:9">
      <c r="A10" s="11">
        <v>3608</v>
      </c>
      <c r="B10" s="12" t="s">
        <v>25</v>
      </c>
      <c r="C10" s="16" t="s">
        <v>17</v>
      </c>
      <c r="D10" s="13" t="s">
        <v>26</v>
      </c>
      <c r="E10" s="12" t="s">
        <v>14</v>
      </c>
      <c r="F10" s="15">
        <f t="shared" si="0"/>
        <v>1273.5</v>
      </c>
      <c r="G10" s="15">
        <v>512.38</v>
      </c>
      <c r="H10" s="15">
        <v>1490</v>
      </c>
      <c r="I10" s="15">
        <v>599.49</v>
      </c>
    </row>
    <row r="11" ht="25" customHeight="1" spans="1:9">
      <c r="A11" s="11">
        <v>3609</v>
      </c>
      <c r="B11" s="12" t="s">
        <v>27</v>
      </c>
      <c r="C11" s="16" t="s">
        <v>17</v>
      </c>
      <c r="D11" s="13" t="s">
        <v>28</v>
      </c>
      <c r="E11" s="12" t="s">
        <v>14</v>
      </c>
      <c r="F11" s="15">
        <f t="shared" si="0"/>
        <v>1864.1</v>
      </c>
      <c r="G11" s="15">
        <v>800.28</v>
      </c>
      <c r="H11" s="15">
        <v>2181</v>
      </c>
      <c r="I11" s="15">
        <v>936.33</v>
      </c>
    </row>
    <row r="12" s="2" customFormat="1" ht="25" customHeight="1" spans="1:9">
      <c r="A12" s="11">
        <v>3610</v>
      </c>
      <c r="B12" s="12" t="s">
        <v>29</v>
      </c>
      <c r="C12" s="16" t="s">
        <v>17</v>
      </c>
      <c r="D12" s="13" t="s">
        <v>30</v>
      </c>
      <c r="E12" s="12" t="s">
        <v>14</v>
      </c>
      <c r="F12" s="15">
        <f t="shared" si="0"/>
        <v>2679.49</v>
      </c>
      <c r="G12" s="15">
        <v>1077.84</v>
      </c>
      <c r="H12" s="15">
        <v>3135</v>
      </c>
      <c r="I12" s="15">
        <v>1261.07</v>
      </c>
    </row>
    <row r="13" ht="25" customHeight="1" spans="1:9">
      <c r="A13" s="11">
        <v>3611</v>
      </c>
      <c r="B13" s="12" t="s">
        <v>31</v>
      </c>
      <c r="C13" s="16" t="s">
        <v>17</v>
      </c>
      <c r="D13" s="13" t="s">
        <v>32</v>
      </c>
      <c r="E13" s="12" t="s">
        <v>14</v>
      </c>
      <c r="F13" s="15">
        <f t="shared" si="0"/>
        <v>4458.97</v>
      </c>
      <c r="G13" s="15">
        <v>1478.52</v>
      </c>
      <c r="H13" s="15">
        <v>5217</v>
      </c>
      <c r="I13" s="15">
        <v>1729.87</v>
      </c>
    </row>
    <row r="14" s="2" customFormat="1" ht="25" customHeight="1" spans="1:9">
      <c r="A14" s="11">
        <v>3612</v>
      </c>
      <c r="B14" s="12" t="s">
        <v>33</v>
      </c>
      <c r="C14" s="16" t="s">
        <v>17</v>
      </c>
      <c r="D14" s="13" t="s">
        <v>34</v>
      </c>
      <c r="E14" s="12" t="s">
        <v>14</v>
      </c>
      <c r="F14" s="15">
        <f t="shared" si="0"/>
        <v>4791.45</v>
      </c>
      <c r="G14" s="15">
        <v>1912.68</v>
      </c>
      <c r="H14" s="15">
        <v>5606</v>
      </c>
      <c r="I14" s="15">
        <v>2237.84</v>
      </c>
    </row>
    <row r="15" ht="25" customHeight="1" spans="1:9">
      <c r="A15" s="11">
        <v>3613</v>
      </c>
      <c r="B15" s="12" t="s">
        <v>35</v>
      </c>
      <c r="C15" s="16" t="s">
        <v>17</v>
      </c>
      <c r="D15" s="13" t="s">
        <v>36</v>
      </c>
      <c r="E15" s="12" t="s">
        <v>14</v>
      </c>
      <c r="F15" s="15">
        <f t="shared" si="0"/>
        <v>6531.62</v>
      </c>
      <c r="G15" s="15">
        <v>2608.2</v>
      </c>
      <c r="H15" s="15">
        <v>7642</v>
      </c>
      <c r="I15" s="15">
        <v>3051.59</v>
      </c>
    </row>
    <row r="16" s="2" customFormat="1" ht="25" customHeight="1" spans="1:9">
      <c r="A16" s="11">
        <v>3614</v>
      </c>
      <c r="B16" s="12" t="s">
        <v>37</v>
      </c>
      <c r="C16" s="16" t="s">
        <v>17</v>
      </c>
      <c r="D16" s="13" t="s">
        <v>38</v>
      </c>
      <c r="E16" s="12" t="s">
        <v>14</v>
      </c>
      <c r="F16" s="14" t="s">
        <v>15</v>
      </c>
      <c r="G16" s="15">
        <v>3526.2</v>
      </c>
      <c r="H16" s="14" t="s">
        <v>15</v>
      </c>
      <c r="I16" s="15">
        <v>4125.65</v>
      </c>
    </row>
    <row r="17" ht="25" customHeight="1" spans="1:9">
      <c r="A17" s="11">
        <v>3615</v>
      </c>
      <c r="B17" s="12" t="s">
        <v>39</v>
      </c>
      <c r="C17" s="16" t="s">
        <v>17</v>
      </c>
      <c r="D17" s="13" t="s">
        <v>40</v>
      </c>
      <c r="E17" s="12" t="s">
        <v>14</v>
      </c>
      <c r="F17" s="14" t="s">
        <v>15</v>
      </c>
      <c r="G17" s="15">
        <v>4692.6</v>
      </c>
      <c r="H17" s="14" t="s">
        <v>15</v>
      </c>
      <c r="I17" s="15">
        <v>5490.34</v>
      </c>
    </row>
  </sheetData>
  <autoFilter ref="A3:I17">
    <sortState ref="A3:I17">
      <sortCondition ref="B3:B6077"/>
    </sortState>
    <extLst/>
  </autoFilter>
  <sortState ref="A2:R6174">
    <sortCondition ref="A2"/>
  </sortState>
  <mergeCells count="8">
    <mergeCell ref="A2:I2"/>
    <mergeCell ref="F3:G3"/>
    <mergeCell ref="H3:I3"/>
    <mergeCell ref="A3:A4"/>
    <mergeCell ref="B3:B4"/>
    <mergeCell ref="C3:C4"/>
    <mergeCell ref="D3:D4"/>
    <mergeCell ref="E3:E4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2017-06-06T01:15:00Z</dcterms:created>
  <cp:lastPrinted>2017-12-05T02:05:00Z</cp:lastPrinted>
  <dcterms:modified xsi:type="dcterms:W3CDTF">2018-07-25T01:23:40Z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